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Vic. Institucionales\Portal de transparencia 2026\"/>
    </mc:Choice>
  </mc:AlternateContent>
  <xr:revisionPtr revIDLastSave="0" documentId="8_{8E096DCC-CC5D-4EBE-82BA-90F2BDB83F49}" xr6:coauthVersionLast="36" xr6:coauthVersionMax="36" xr10:uidLastSave="{00000000-0000-0000-0000-000000000000}"/>
  <bookViews>
    <workbookView xWindow="0" yWindow="0" windowWidth="28800" windowHeight="11625" xr2:uid="{2F82AA42-D5AE-433B-B36E-647E06E3F93D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6" i="1"/>
  <c r="D5" i="1"/>
  <c r="D3" i="1"/>
  <c r="D2" i="1"/>
</calcChain>
</file>

<file path=xl/sharedStrings.xml><?xml version="1.0" encoding="utf-8"?>
<sst xmlns="http://schemas.openxmlformats.org/spreadsheetml/2006/main" count="19" uniqueCount="16">
  <si>
    <t>GERENTE</t>
  </si>
  <si>
    <t>CONTRATOS ALTA DIRECCIÓN</t>
  </si>
  <si>
    <t>PERSONAL EVENTUAL</t>
  </si>
  <si>
    <t>PUESTO</t>
  </si>
  <si>
    <t>RELACIÓN CONTRACTUAL</t>
  </si>
  <si>
    <t>GRUPO O CATEGORÍA PROFESIONAL</t>
  </si>
  <si>
    <t>A1</t>
  </si>
  <si>
    <t>GRUPO I</t>
  </si>
  <si>
    <t>INDEMNIZACIONES PREVISTAS FIN CONTRATO</t>
  </si>
  <si>
    <t>EN EL CASO DE EXTINCIÓN DEL CONTRATO LABORAL POR DESISTIMIENTO DE LA UNIVERSIDAD, TENDRÁ DERECHO ÚNICAMENTE A UNA INDEMNIZACIÓN NO SUPERIOR A 7 DÍAS POR AÑO DE SERVICIO DE LA RETRIBUCIÓN ANUAL, CON UN MÁXIMO DE SEIS MENSUALIDADES.</t>
  </si>
  <si>
    <t>SECRETARIA DEL CONSEJO SOCIAL</t>
  </si>
  <si>
    <t>A2</t>
  </si>
  <si>
    <t>DIRECTOR/A DE COMUNICACIÓN</t>
  </si>
  <si>
    <t xml:space="preserve">ASESOR LEGAL DE LA RECTORA </t>
  </si>
  <si>
    <t>ASESOR ECONÓMICO DEL RECTORADO</t>
  </si>
  <si>
    <t>RETRIBUCIONES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</si>
</sst>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4" xfId="0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1" fillId="5" borderId="0" xfId="0" applyFont="1" applyFill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4" borderId="5" xfId="0" applyFont="1" applyFill="1" applyBorder="1" applyAlignment="1">
      <alignment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0" fontId="2" fillId="4" borderId="7" xfId="0" applyFont="1" applyFill="1" applyBorder="1" applyAlignment="1">
      <alignment horizontal="center" vertical="center" wrapText="1"/>
    </xf>
    <xf numFmtId="164" fontId="6" fillId="0" borderId="3" xfId="0" applyNumberFormat="1" applyFont="1" applyBorder="1"/>
    <xf numFmtId="0" fontId="3" fillId="0" borderId="5" xfId="0" applyFont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E9A5F-2735-4E6E-9D08-05859FB4A170}">
  <dimension ref="A1:E7"/>
  <sheetViews>
    <sheetView tabSelected="1" workbookViewId="0">
      <selection activeCell="E13" sqref="E13"/>
    </sheetView>
  </sheetViews>
  <sheetFormatPr baseColWidth="10" defaultRowHeight="15" x14ac:dyDescent="0.25"/>
  <cols>
    <col min="1" max="1" width="27.28515625" bestFit="1" customWidth="1"/>
    <col min="2" max="2" width="36.28515625" customWidth="1"/>
    <col min="3" max="3" width="33.42578125" bestFit="1" customWidth="1"/>
    <col min="4" max="4" width="24.28515625" bestFit="1" customWidth="1"/>
    <col min="5" max="5" width="242.5703125" bestFit="1" customWidth="1"/>
  </cols>
  <sheetData>
    <row r="1" spans="1:5" s="3" customFormat="1" x14ac:dyDescent="0.25">
      <c r="A1" s="14" t="s">
        <v>4</v>
      </c>
      <c r="B1" s="15" t="s">
        <v>3</v>
      </c>
      <c r="C1" s="15" t="s">
        <v>5</v>
      </c>
      <c r="D1" s="15" t="s">
        <v>15</v>
      </c>
      <c r="E1" s="3" t="s">
        <v>8</v>
      </c>
    </row>
    <row r="2" spans="1:5" x14ac:dyDescent="0.25">
      <c r="A2" s="16" t="s">
        <v>1</v>
      </c>
      <c r="B2" s="4" t="s">
        <v>0</v>
      </c>
      <c r="C2" s="6" t="s">
        <v>7</v>
      </c>
      <c r="D2" s="9">
        <f>8427.22*12</f>
        <v>101126.63999999998</v>
      </c>
      <c r="E2" t="s">
        <v>9</v>
      </c>
    </row>
    <row r="3" spans="1:5" x14ac:dyDescent="0.25">
      <c r="A3" s="17"/>
      <c r="B3" s="5" t="s">
        <v>10</v>
      </c>
      <c r="C3" s="7" t="s">
        <v>7</v>
      </c>
      <c r="D3" s="12">
        <f>(5488.02*14)+(14.19*12)</f>
        <v>77002.559999999998</v>
      </c>
      <c r="E3" t="s">
        <v>9</v>
      </c>
    </row>
    <row r="4" spans="1:5" x14ac:dyDescent="0.25">
      <c r="A4" s="11"/>
      <c r="B4" s="1"/>
      <c r="C4" s="2"/>
      <c r="D4" s="8"/>
    </row>
    <row r="5" spans="1:5" x14ac:dyDescent="0.25">
      <c r="A5" s="18" t="s">
        <v>2</v>
      </c>
      <c r="B5" s="13" t="s">
        <v>14</v>
      </c>
      <c r="C5" s="7" t="s">
        <v>11</v>
      </c>
      <c r="D5" s="10">
        <f>(1387.24*12)+(856.02*2)+(348.32*12)+(253.92*2)+(873.38*14)+(2111.13*14)+(586.26*12)+(14.19*12)</f>
        <v>72035.14</v>
      </c>
    </row>
    <row r="6" spans="1:5" ht="16.5" customHeight="1" x14ac:dyDescent="0.25">
      <c r="A6" s="19"/>
      <c r="B6" s="7" t="s">
        <v>13</v>
      </c>
      <c r="C6" s="7" t="s">
        <v>6</v>
      </c>
      <c r="D6" s="10">
        <f>(1387.24*12)+(856.05*2)+(873.38*14)+(927.7*14)+(586.26*12)+(14.19*12)</f>
        <v>50779.5</v>
      </c>
    </row>
    <row r="7" spans="1:5" x14ac:dyDescent="0.25">
      <c r="A7" s="20"/>
      <c r="B7" s="7" t="s">
        <v>12</v>
      </c>
      <c r="C7" s="7" t="s">
        <v>6</v>
      </c>
      <c r="D7" s="10">
        <f>(1387.24*12)+(856.02*2)+(873.38*14)+(1046.61*14)+(586.26*12)+(14.19*12)</f>
        <v>52444.18</v>
      </c>
    </row>
  </sheetData>
  <mergeCells count="2">
    <mergeCell ref="A2:A3"/>
    <mergeCell ref="A5:A7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CARMEN GONZÁLEZ CUBERO</dc:creator>
  <cp:lastModifiedBy>Araceli Cano San Segundo</cp:lastModifiedBy>
  <dcterms:created xsi:type="dcterms:W3CDTF">2023-06-08T07:46:19Z</dcterms:created>
  <dcterms:modified xsi:type="dcterms:W3CDTF">2026-04-17T10:52:41Z</dcterms:modified>
</cp:coreProperties>
</file>