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casm\Desktop\"/>
    </mc:Choice>
  </mc:AlternateContent>
  <xr:revisionPtr revIDLastSave="0" documentId="13_ncr:1_{BCFEDA62-0040-4333-A380-7F085FF6AF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7" i="1" s="1"/>
  <c r="B19" i="1"/>
  <c r="B2" i="1"/>
</calcChain>
</file>

<file path=xl/sharedStrings.xml><?xml version="1.0" encoding="utf-8"?>
<sst xmlns="http://schemas.openxmlformats.org/spreadsheetml/2006/main" count="28" uniqueCount="28">
  <si>
    <t>PARTIDA</t>
  </si>
  <si>
    <t>GASTO</t>
  </si>
  <si>
    <t>Campañas de publicidad en medios para la promoción institucional y de títulos y centros (prensa online y offline, radio y televisión)</t>
  </si>
  <si>
    <t>Diario de León</t>
  </si>
  <si>
    <t>Actualidad Digital Ibérica</t>
  </si>
  <si>
    <t>Desde León al mundo</t>
  </si>
  <si>
    <t>Zimmerpress</t>
  </si>
  <si>
    <t>La Nueva Crónica</t>
  </si>
  <si>
    <t>Rebold Marketing and comunication</t>
  </si>
  <si>
    <t xml:space="preserve"> iLeón</t>
  </si>
  <si>
    <t>Leonoticias</t>
  </si>
  <si>
    <t xml:space="preserve">El Buscador </t>
  </si>
  <si>
    <t>La 8 TV</t>
  </si>
  <si>
    <t>La 8 TV Bierzo</t>
  </si>
  <si>
    <t>COPE</t>
  </si>
  <si>
    <t xml:space="preserve">Onda Cero </t>
  </si>
  <si>
    <t>Publicidad en guías académicas y otras colaboraciones publicitarias puntuales</t>
  </si>
  <si>
    <t>Campañas digitales para la promoción de títulos y centros (RRSS y ads Internet)</t>
  </si>
  <si>
    <t>Campañas institucionales en soportes de publicidad exterior</t>
  </si>
  <si>
    <t>Participación en ferias nacionales y eventos promocionales de títulos y centros</t>
  </si>
  <si>
    <t>Unitur</t>
  </si>
  <si>
    <t>Jornadas de Puertas Abiertas Online de la Universidad de León</t>
  </si>
  <si>
    <t>Campaña Posgrado</t>
  </si>
  <si>
    <t>Desarrollo de materiales audiovisuales promocionales (vídeos, cartelería, folletos y revista institucional)</t>
  </si>
  <si>
    <t>Edición e impresión de revista institucional</t>
  </si>
  <si>
    <t>Diseño e impresión de cartelería y folletos promocionales</t>
  </si>
  <si>
    <t>Regalos promocionales (merchandising)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</si>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</sst>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Trebuchet MS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0" fillId="0" borderId="1" xfId="0" applyBorder="1"/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workbookViewId="0">
      <selection activeCell="D28" sqref="D28"/>
    </sheetView>
  </sheetViews>
  <sheetFormatPr baseColWidth="10" defaultColWidth="9.140625" defaultRowHeight="15" x14ac:dyDescent="0.25"/>
  <cols>
    <col min="1" max="1" width="51.85546875" customWidth="1"/>
    <col min="2" max="2" width="27.7109375" style="12" customWidth="1"/>
  </cols>
  <sheetData>
    <row r="1" spans="1:2" x14ac:dyDescent="0.25">
      <c r="A1" s="1" t="s">
        <v>0</v>
      </c>
      <c r="B1" s="2" t="s">
        <v>1</v>
      </c>
    </row>
    <row r="2" spans="1:2" ht="45" x14ac:dyDescent="0.25">
      <c r="A2" s="3" t="s">
        <v>2</v>
      </c>
      <c r="B2" s="10">
        <f>SUM(B3:B16)</f>
        <v>86001.85</v>
      </c>
    </row>
    <row r="3" spans="1:2" x14ac:dyDescent="0.25">
      <c r="A3" s="4" t="s">
        <v>3</v>
      </c>
      <c r="B3" s="5">
        <v>18148.79</v>
      </c>
    </row>
    <row r="4" spans="1:2" x14ac:dyDescent="0.25">
      <c r="A4" s="4" t="s">
        <v>4</v>
      </c>
      <c r="B4" s="5">
        <v>3049.2</v>
      </c>
    </row>
    <row r="5" spans="1:2" x14ac:dyDescent="0.25">
      <c r="A5" s="4" t="s">
        <v>5</v>
      </c>
      <c r="B5" s="5">
        <v>8833</v>
      </c>
    </row>
    <row r="6" spans="1:2" x14ac:dyDescent="0.25">
      <c r="A6" s="4" t="s">
        <v>6</v>
      </c>
      <c r="B6" s="5">
        <v>4451.1499999999996</v>
      </c>
    </row>
    <row r="7" spans="1:2" x14ac:dyDescent="0.25">
      <c r="A7" s="4" t="s">
        <v>7</v>
      </c>
      <c r="B7" s="5">
        <v>17182</v>
      </c>
    </row>
    <row r="8" spans="1:2" x14ac:dyDescent="0.25">
      <c r="A8" s="4" t="s">
        <v>8</v>
      </c>
      <c r="B8" s="5">
        <v>7952.16</v>
      </c>
    </row>
    <row r="9" spans="1:2" x14ac:dyDescent="0.25">
      <c r="A9" s="4" t="s">
        <v>9</v>
      </c>
      <c r="B9" s="5">
        <v>9211.92</v>
      </c>
    </row>
    <row r="10" spans="1:2" x14ac:dyDescent="0.25">
      <c r="A10" s="4" t="s">
        <v>10</v>
      </c>
      <c r="B10" s="5">
        <v>1210</v>
      </c>
    </row>
    <row r="11" spans="1:2" x14ac:dyDescent="0.25">
      <c r="A11" s="4" t="s">
        <v>11</v>
      </c>
      <c r="B11" s="5">
        <v>1694</v>
      </c>
    </row>
    <row r="12" spans="1:2" x14ac:dyDescent="0.25">
      <c r="A12" s="4" t="s">
        <v>12</v>
      </c>
      <c r="B12" s="5">
        <v>3630</v>
      </c>
    </row>
    <row r="13" spans="1:2" x14ac:dyDescent="0.25">
      <c r="A13" s="4" t="s">
        <v>13</v>
      </c>
      <c r="B13" s="5">
        <v>3642.1</v>
      </c>
    </row>
    <row r="14" spans="1:2" x14ac:dyDescent="0.25">
      <c r="A14" s="4" t="s">
        <v>14</v>
      </c>
      <c r="B14" s="5">
        <v>2420</v>
      </c>
    </row>
    <row r="15" spans="1:2" x14ac:dyDescent="0.25">
      <c r="A15" s="4" t="s">
        <v>15</v>
      </c>
      <c r="B15" s="5">
        <v>3466.47</v>
      </c>
    </row>
    <row r="16" spans="1:2" ht="30" x14ac:dyDescent="0.25">
      <c r="A16" s="6" t="s">
        <v>16</v>
      </c>
      <c r="B16" s="5">
        <v>1111.06</v>
      </c>
    </row>
    <row r="17" spans="1:2" ht="30" x14ac:dyDescent="0.25">
      <c r="A17" s="3" t="s">
        <v>17</v>
      </c>
      <c r="B17" s="10">
        <v>49691.360000000001</v>
      </c>
    </row>
    <row r="18" spans="1:2" ht="30" x14ac:dyDescent="0.25">
      <c r="A18" s="3" t="s">
        <v>18</v>
      </c>
      <c r="B18" s="10">
        <v>13380.18</v>
      </c>
    </row>
    <row r="19" spans="1:2" ht="30" x14ac:dyDescent="0.25">
      <c r="A19" s="3" t="s">
        <v>19</v>
      </c>
      <c r="B19" s="10">
        <f>SUM(B20:B22)</f>
        <v>11444.32</v>
      </c>
    </row>
    <row r="20" spans="1:2" x14ac:dyDescent="0.25">
      <c r="A20" s="6" t="s">
        <v>20</v>
      </c>
      <c r="B20" s="5">
        <v>3465</v>
      </c>
    </row>
    <row r="21" spans="1:2" ht="30" x14ac:dyDescent="0.25">
      <c r="A21" s="6" t="s">
        <v>21</v>
      </c>
      <c r="B21" s="5">
        <v>7803.87</v>
      </c>
    </row>
    <row r="22" spans="1:2" x14ac:dyDescent="0.25">
      <c r="A22" s="7" t="s">
        <v>22</v>
      </c>
      <c r="B22" s="5">
        <v>175.45</v>
      </c>
    </row>
    <row r="23" spans="1:2" ht="30" x14ac:dyDescent="0.25">
      <c r="A23" s="3" t="s">
        <v>23</v>
      </c>
      <c r="B23" s="10">
        <f>B24+B25</f>
        <v>10976.06</v>
      </c>
    </row>
    <row r="24" spans="1:2" x14ac:dyDescent="0.25">
      <c r="A24" s="6" t="s">
        <v>24</v>
      </c>
      <c r="B24" s="5">
        <v>4719</v>
      </c>
    </row>
    <row r="25" spans="1:2" ht="30" x14ac:dyDescent="0.25">
      <c r="A25" s="6" t="s">
        <v>25</v>
      </c>
      <c r="B25" s="5">
        <v>6257.0599999999995</v>
      </c>
    </row>
    <row r="26" spans="1:2" ht="15.75" thickBot="1" x14ac:dyDescent="0.3">
      <c r="A26" s="8" t="s">
        <v>26</v>
      </c>
      <c r="B26" s="10">
        <v>39885.589999999997</v>
      </c>
    </row>
    <row r="27" spans="1:2" ht="15.75" thickBot="1" x14ac:dyDescent="0.3">
      <c r="A27" s="9" t="s">
        <v>27</v>
      </c>
      <c r="B27" s="11">
        <f>B2+B17+B18+B19+B23+B26</f>
        <v>211379.36000000002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REBECA CASADO MAYO</dc:creator>
  <cp:lastModifiedBy>REBECA CASADO MAYO</cp:lastModifiedBy>
  <dcterms:created xsi:type="dcterms:W3CDTF">2015-06-05T18:17:20Z</dcterms:created>
  <dcterms:modified xsi:type="dcterms:W3CDTF">2025-05-30T11:29:00Z</dcterms:modified>
</cp:coreProperties>
</file>