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7980"/>
  </bookViews>
  <sheets>
    <sheet name="Gasto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" i="2" l="1"/>
  <c r="B24" i="2"/>
  <c r="B19" i="2"/>
</calcChain>
</file>

<file path=xl/sharedStrings.xml><?xml version="1.0" encoding="utf-8"?>
<sst xmlns="http://schemas.openxmlformats.org/spreadsheetml/2006/main" count="29" uniqueCount="29">
  <si>
    <t>Diario de León</t>
  </si>
  <si>
    <t xml:space="preserve"> iLeón</t>
  </si>
  <si>
    <t>Leonoticias</t>
  </si>
  <si>
    <t>Infobierzo</t>
  </si>
  <si>
    <t>La 8 TV</t>
  </si>
  <si>
    <t>La 8 TV Bierzo</t>
  </si>
  <si>
    <t>COPE - Cadena 100</t>
  </si>
  <si>
    <t xml:space="preserve">Onda Cero </t>
  </si>
  <si>
    <t>Los 40 Principales</t>
  </si>
  <si>
    <t>La Nueva Crónica</t>
  </si>
  <si>
    <t>El Bierzo Digital - Diario de Astorga</t>
  </si>
  <si>
    <t>Gente de León</t>
  </si>
  <si>
    <t>PARTIDA</t>
  </si>
  <si>
    <t>GASTO</t>
  </si>
  <si>
    <t>Campañas institucionales en soportes de publicidad exterior</t>
  </si>
  <si>
    <t>Regalos promocionales (merchandising)</t>
  </si>
  <si>
    <t>Participación en ferias nacionales y eventos promocionales de títulos y centros</t>
  </si>
  <si>
    <t>Desarrollo de materiales audiovisuales promocionales (vídeos, cartelería, folletos y revista institucional)</t>
  </si>
  <si>
    <t>Campañas de publicidad en medios para la promoción institucional y de títulos y centros (prensa online y offline, radio y televisión)</t>
  </si>
  <si>
    <t>Campañas digitales para la promoción de títulos y centros (RRSS y ads Internet)</t>
  </si>
  <si>
    <t>Publicidad en guías académicas y otras colaboraciones publicitarias puntuales</t>
  </si>
  <si>
    <t>FIEP Oviedo y Salamanca</t>
  </si>
  <si>
    <t>Diseño e impresión de cartelería y folletos promocionales</t>
  </si>
  <si>
    <t xml:space="preserve">El Buscador </t>
  </si>
  <si>
    <t>Edición e impresión de revista institucional</t>
  </si>
  <si>
    <t>Unitur Oviedo, León y Valladolid</t>
  </si>
  <si>
    <t>Jornadas de Puertas Abiertas Online de la Universidad de León</t>
  </si>
  <si>
    <t>Jornadas Online de Posgrado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</si>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</sst>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1" fillId="0" borderId="5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0" fillId="0" borderId="1" xfId="0" applyFont="1" applyBorder="1"/>
    <xf numFmtId="164" fontId="3" fillId="0" borderId="1" xfId="0" applyNumberFormat="1" applyFont="1" applyBorder="1"/>
    <xf numFmtId="164" fontId="0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28" sqref="B28"/>
    </sheetView>
  </sheetViews>
  <sheetFormatPr baseColWidth="10" defaultRowHeight="14.4" x14ac:dyDescent="0.3"/>
  <cols>
    <col min="1" max="1" width="37" customWidth="1"/>
    <col min="2" max="2" width="26.44140625" customWidth="1"/>
  </cols>
  <sheetData>
    <row r="1" spans="1:2" ht="15" x14ac:dyDescent="0.25">
      <c r="A1" s="15" t="s">
        <v>12</v>
      </c>
      <c r="B1" s="15" t="s">
        <v>13</v>
      </c>
    </row>
    <row r="2" spans="1:2" ht="57.6" x14ac:dyDescent="0.3">
      <c r="A2" s="3" t="s">
        <v>18</v>
      </c>
      <c r="B2" s="4">
        <f>SUM(B3:B16)</f>
        <v>97819.01</v>
      </c>
    </row>
    <row r="3" spans="1:2" x14ac:dyDescent="0.3">
      <c r="A3" s="5" t="s">
        <v>0</v>
      </c>
      <c r="B3" s="6">
        <v>18148</v>
      </c>
    </row>
    <row r="4" spans="1:2" x14ac:dyDescent="0.3">
      <c r="A4" s="5" t="s">
        <v>9</v>
      </c>
      <c r="B4" s="6">
        <v>17666</v>
      </c>
    </row>
    <row r="5" spans="1:2" x14ac:dyDescent="0.3">
      <c r="A5" s="5" t="s">
        <v>1</v>
      </c>
      <c r="B5" s="6">
        <v>9212</v>
      </c>
    </row>
    <row r="6" spans="1:2" ht="15" x14ac:dyDescent="0.25">
      <c r="A6" s="5" t="s">
        <v>2</v>
      </c>
      <c r="B6" s="6">
        <v>8833</v>
      </c>
    </row>
    <row r="7" spans="1:2" ht="15" x14ac:dyDescent="0.25">
      <c r="A7" s="5" t="s">
        <v>3</v>
      </c>
      <c r="B7" s="7">
        <v>3967.08</v>
      </c>
    </row>
    <row r="8" spans="1:2" ht="15" x14ac:dyDescent="0.25">
      <c r="A8" s="5" t="s">
        <v>10</v>
      </c>
      <c r="B8" s="7">
        <v>3049.2</v>
      </c>
    </row>
    <row r="9" spans="1:2" x14ac:dyDescent="0.3">
      <c r="A9" s="5" t="s">
        <v>11</v>
      </c>
      <c r="B9" s="7">
        <v>2420</v>
      </c>
    </row>
    <row r="10" spans="1:2" ht="15" x14ac:dyDescent="0.25">
      <c r="A10" s="5" t="s">
        <v>23</v>
      </c>
      <c r="B10" s="7">
        <v>2722.5</v>
      </c>
    </row>
    <row r="11" spans="1:2" ht="15" x14ac:dyDescent="0.25">
      <c r="A11" s="5" t="s">
        <v>4</v>
      </c>
      <c r="B11" s="6">
        <v>9680</v>
      </c>
    </row>
    <row r="12" spans="1:2" ht="15" x14ac:dyDescent="0.25">
      <c r="A12" s="5" t="s">
        <v>5</v>
      </c>
      <c r="B12" s="6">
        <v>3642.1</v>
      </c>
    </row>
    <row r="13" spans="1:2" ht="15" x14ac:dyDescent="0.25">
      <c r="A13" s="5" t="s">
        <v>6</v>
      </c>
      <c r="B13" s="6">
        <v>2420</v>
      </c>
    </row>
    <row r="14" spans="1:2" ht="15" x14ac:dyDescent="0.25">
      <c r="A14" s="5" t="s">
        <v>7</v>
      </c>
      <c r="B14" s="6">
        <v>3450.93</v>
      </c>
    </row>
    <row r="15" spans="1:2" ht="15" x14ac:dyDescent="0.25">
      <c r="A15" s="5" t="s">
        <v>8</v>
      </c>
      <c r="B15" s="6">
        <v>3388</v>
      </c>
    </row>
    <row r="16" spans="1:2" ht="28.8" x14ac:dyDescent="0.3">
      <c r="A16" s="8" t="s">
        <v>20</v>
      </c>
      <c r="B16" s="6">
        <v>9220.2000000000007</v>
      </c>
    </row>
    <row r="17" spans="1:3" ht="28.8" x14ac:dyDescent="0.3">
      <c r="A17" s="3" t="s">
        <v>19</v>
      </c>
      <c r="B17" s="4">
        <v>13854.5</v>
      </c>
    </row>
    <row r="18" spans="1:3" ht="28.8" x14ac:dyDescent="0.3">
      <c r="A18" s="3" t="s">
        <v>14</v>
      </c>
      <c r="B18" s="4">
        <v>16057.91</v>
      </c>
    </row>
    <row r="19" spans="1:3" ht="43.2" x14ac:dyDescent="0.3">
      <c r="A19" s="3" t="s">
        <v>16</v>
      </c>
      <c r="B19" s="4">
        <f>B20+B21+B22+B23</f>
        <v>19858.739999999998</v>
      </c>
      <c r="C19" s="1"/>
    </row>
    <row r="20" spans="1:3" x14ac:dyDescent="0.3">
      <c r="A20" s="8" t="s">
        <v>25</v>
      </c>
      <c r="B20" s="9">
        <v>3168</v>
      </c>
    </row>
    <row r="21" spans="1:3" ht="15" x14ac:dyDescent="0.25">
      <c r="A21" s="8" t="s">
        <v>21</v>
      </c>
      <c r="B21" s="9">
        <v>4598</v>
      </c>
    </row>
    <row r="22" spans="1:3" ht="28.8" x14ac:dyDescent="0.3">
      <c r="A22" s="8" t="s">
        <v>26</v>
      </c>
      <c r="B22" s="9">
        <v>6046.37</v>
      </c>
    </row>
    <row r="23" spans="1:3" ht="15" x14ac:dyDescent="0.25">
      <c r="A23" s="10" t="s">
        <v>27</v>
      </c>
      <c r="B23" s="9">
        <v>6046.37</v>
      </c>
    </row>
    <row r="24" spans="1:3" ht="43.2" x14ac:dyDescent="0.3">
      <c r="A24" s="3" t="s">
        <v>17</v>
      </c>
      <c r="B24" s="4">
        <f>B25+B26</f>
        <v>10699.3</v>
      </c>
      <c r="C24" s="1"/>
    </row>
    <row r="25" spans="1:3" x14ac:dyDescent="0.3">
      <c r="A25" s="8" t="s">
        <v>24</v>
      </c>
      <c r="B25" s="11">
        <v>4431.0200000000004</v>
      </c>
    </row>
    <row r="26" spans="1:3" ht="28.8" x14ac:dyDescent="0.3">
      <c r="A26" s="8" t="s">
        <v>22</v>
      </c>
      <c r="B26" s="11">
        <v>6268.28</v>
      </c>
    </row>
    <row r="27" spans="1:3" ht="15" thickBot="1" x14ac:dyDescent="0.35">
      <c r="A27" s="12" t="s">
        <v>15</v>
      </c>
      <c r="B27" s="13">
        <v>49144.46</v>
      </c>
    </row>
    <row r="28" spans="1:3" ht="15" thickBot="1" x14ac:dyDescent="0.35">
      <c r="A28" s="14" t="s">
        <v>28</v>
      </c>
      <c r="B28" s="2">
        <f>B2+B17+B18+B19+B24+B27</f>
        <v>207433.91999999998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Simarro Pérez</cp:lastModifiedBy>
  <cp:lastPrinted>2024-05-15T17:03:19Z</cp:lastPrinted>
  <dcterms:created xsi:type="dcterms:W3CDTF">2022-06-14T16:31:16Z</dcterms:created>
  <dcterms:modified xsi:type="dcterms:W3CDTF">2024-05-16T08:11:12Z</dcterms:modified>
</cp:coreProperties>
</file>